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5320" windowHeight="12585" activeTab="1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14210" refMode="R1C1" fullPrecision="0"/>
</workbook>
</file>

<file path=xl/calcChain.xml><?xml version="1.0" encoding="utf-8"?>
<calcChain xmlns="http://schemas.openxmlformats.org/spreadsheetml/2006/main">
  <c r="E7" i="1"/>
  <c r="E13"/>
  <c r="E12"/>
  <c r="E10"/>
  <c r="E9"/>
  <c r="E8"/>
  <c r="F5" i="5"/>
  <c r="E4" i="1"/>
  <c r="E6"/>
  <c r="E3"/>
</calcChain>
</file>

<file path=xl/sharedStrings.xml><?xml version="1.0" encoding="utf-8"?>
<sst xmlns="http://schemas.openxmlformats.org/spreadsheetml/2006/main" count="95" uniqueCount="68">
  <si>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</si>
  <si>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</si>
  <si>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</si>
  <si>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</si>
  <si>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</si>
  <si>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</si>
  <si>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</si>
  <si>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</si>
  <si>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</si>
  <si>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</si>
  <si>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</si>
  <si>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</si>
  <si>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</si>
  <si>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</si>
  <si>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Расходы по управлению</t>
  </si>
  <si>
    <t>Текущий ремонт</t>
  </si>
  <si>
    <t>Дератизация, дезинсекция</t>
  </si>
  <si>
    <t>Содержание придомовой территории</t>
  </si>
  <si>
    <t>Уборка мест общего пользования</t>
  </si>
  <si>
    <t>Техническое обслуживание общедомовых электрических сетей</t>
  </si>
  <si>
    <t>Техническое обслуживание общедомовых конструктивных элементов</t>
  </si>
  <si>
    <t>0,85</t>
  </si>
  <si>
    <t>12</t>
  </si>
  <si>
    <r>
      <t xml:space="preserve">Объем </t>
    </r>
    <r>
      <rPr>
        <sz val="11"/>
        <color indexed="10"/>
        <rFont val="Calibri"/>
        <family val="2"/>
        <charset val="204"/>
      </rPr>
      <t>(площадь жилых и нежилых полмещений)</t>
    </r>
  </si>
  <si>
    <r>
      <t xml:space="preserve">Кол-во </t>
    </r>
    <r>
      <rPr>
        <sz val="11"/>
        <color indexed="10"/>
        <rFont val="Calibri"/>
        <family val="2"/>
        <charset val="204"/>
      </rPr>
      <t>(кол-во месяцев)</t>
    </r>
  </si>
  <si>
    <t>Аварийное обслуживание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</si>
  <si>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</si>
  <si>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</si>
  <si>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</si>
  <si>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</si>
  <si>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</si>
  <si>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м2</t>
  </si>
  <si>
    <t>ед.изм</t>
  </si>
  <si>
    <t>1,70</t>
  </si>
  <si>
    <t>Техническое обслуживание общедомовых сетей ГВС, ХВС, водоотведенияотопления</t>
  </si>
  <si>
    <t>3,92</t>
  </si>
  <si>
    <t>5,01</t>
  </si>
  <si>
    <t>п.м.</t>
  </si>
  <si>
    <t>4,00</t>
  </si>
  <si>
    <t>0,73</t>
  </si>
  <si>
    <t>4,59</t>
  </si>
  <si>
    <t>МКД № 6</t>
  </si>
  <si>
    <t>3321,74</t>
  </si>
  <si>
    <t>обслуживание ВДГО</t>
  </si>
  <si>
    <t>70</t>
  </si>
  <si>
    <t>проверка вентиляции в квартирах</t>
  </si>
  <si>
    <t>шт</t>
  </si>
  <si>
    <t>ремонт приямников</t>
  </si>
  <si>
    <t>0,43</t>
  </si>
  <si>
    <t>Обслуживание прибора учёта теплоэнергии</t>
  </si>
  <si>
    <t>23,0</t>
  </si>
  <si>
    <t>8484,00</t>
  </si>
  <si>
    <t>0,21</t>
  </si>
  <si>
    <t>1,22</t>
  </si>
  <si>
    <t>48630,27</t>
  </si>
  <si>
    <t>Благоустройство придомовой территории: покраска скамеек, покос травы, подрезка кустарников</t>
  </si>
  <si>
    <t>Частичный ремонт отмостки</t>
  </si>
  <si>
    <t>Покраска цоколя водоэмульсионной краской, покраска входных дверей, дверей в подвал</t>
  </si>
  <si>
    <t>Ремонт межпанельных швов</t>
  </si>
  <si>
    <t>Очистка от мха козырьков, восстановление покрытия, покраска</t>
  </si>
  <si>
    <t xml:space="preserve">Восстановление изоляции на теплосетях  в подвале </t>
  </si>
  <si>
    <t>Покраска газовых труб</t>
  </si>
  <si>
    <t xml:space="preserve">Дезинфекция подвала              </t>
  </si>
  <si>
    <t>Уборка подвала, подвального помещения в подъезде № 3</t>
  </si>
  <si>
    <t>Чистка кровли от снега и наледи</t>
  </si>
  <si>
    <t>Кровельные работы над квартирой № 17,18,19,20, замена  защиты на вентиляции20000</t>
  </si>
  <si>
    <t>Дезорация мест общего пользования мкд</t>
  </si>
  <si>
    <t>9113.76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</si>
</sst>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4" borderId="0" applyNumberFormat="0" applyBorder="0" applyAlignment="0" applyProtection="0"/>
    <xf numFmtId="0" fontId="7" fillId="0" borderId="0" applyNumberFormat="0"/>
    <xf numFmtId="0" fontId="8" fillId="5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0" borderId="0" xfId="0" applyFont="1"/>
    <xf numFmtId="0" fontId="8" fillId="5" borderId="1" xfId="3" applyBorder="1" applyAlignment="1">
      <alignment horizontal="center" vertical="center" wrapText="1"/>
    </xf>
    <xf numFmtId="49" fontId="0" fillId="4" borderId="1" xfId="1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49" fontId="0" fillId="0" borderId="2" xfId="0" applyNumberFormat="1" applyBorder="1"/>
    <xf numFmtId="0" fontId="7" fillId="2" borderId="0" xfId="2" applyFill="1" applyBorder="1"/>
    <xf numFmtId="0" fontId="0" fillId="0" borderId="1" xfId="0" applyFont="1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4" fillId="0" borderId="1" xfId="0" applyFont="1" applyBorder="1" applyAlignment="1">
      <alignment horizontal="center"/>
    </xf>
    <xf numFmtId="17" fontId="7" fillId="3" borderId="1" xfId="2" applyNumberFormat="1" applyFill="1" applyBorder="1"/>
    <xf numFmtId="17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ill="1" applyBorder="1"/>
    <xf numFmtId="0" fontId="5" fillId="0" borderId="0" xfId="0" applyFont="1"/>
    <xf numFmtId="0" fontId="5" fillId="0" borderId="0" xfId="0" applyFont="1" applyFill="1" applyBorder="1"/>
    <xf numFmtId="0" fontId="0" fillId="0" borderId="6" xfId="0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>
      <alignment horizontal="center" wrapText="1"/>
    </xf>
    <xf numFmtId="0" fontId="0" fillId="0" borderId="8" xfId="0" applyBorder="1" applyAlignment="1"/>
    <xf numFmtId="0" fontId="0" fillId="0" borderId="6" xfId="0" applyBorder="1" applyAlignment="1"/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</cellXfs>
  <cellStyles count="4">
    <cellStyle name="20% - Акцент1" xfId="1" builtinId="30"/>
    <cellStyle name="ОбТекст" xfId="2"/>
    <cellStyle name="Обычный" xfId="0" builtinId="0"/>
    <cellStyle name="Хороший" xfId="3" builtin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6"/>
  <sheetViews>
    <sheetView workbookViewId="0">
      <pane ySplit="2" topLeftCell="A3" activePane="bottomLeft" state="frozen"/>
      <selection pane="bottomLeft" activeCell="C24" sqref="C24"/>
    </sheetView>
  </sheetViews>
  <sheetFormatPr defaultRowHeight="1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>
      <c r="A1" s="24"/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60" customHeight="1">
      <c r="A2" s="4" t="s">
        <v>8</v>
      </c>
      <c r="B2" s="5" t="s">
        <v>9</v>
      </c>
      <c r="C2" s="5" t="s">
        <v>23</v>
      </c>
      <c r="D2" s="5" t="s">
        <v>24</v>
      </c>
      <c r="E2" s="5" t="s">
        <v>10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>
      <c r="A3" t="s">
        <v>20</v>
      </c>
      <c r="B3" s="2" t="s">
        <v>39</v>
      </c>
      <c r="C3" s="2" t="s">
        <v>42</v>
      </c>
      <c r="D3" s="2" t="s">
        <v>22</v>
      </c>
      <c r="E3" s="9">
        <f t="shared" ref="E3:E12" si="0">B3*C3*D3</f>
        <v>29098.4424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>
      <c r="A4" t="s">
        <v>34</v>
      </c>
      <c r="B4" s="2" t="s">
        <v>33</v>
      </c>
      <c r="C4" s="2" t="s">
        <v>42</v>
      </c>
      <c r="D4" s="2" t="s">
        <v>22</v>
      </c>
      <c r="E4" s="9">
        <f t="shared" si="0"/>
        <v>67763.495999999999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3" t="s">
        <v>25</v>
      </c>
      <c r="B5" s="2" t="s">
        <v>53</v>
      </c>
      <c r="C5" s="2" t="s">
        <v>42</v>
      </c>
      <c r="D5" s="2" t="s">
        <v>22</v>
      </c>
      <c r="E5" s="9" t="s">
        <v>54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>
      <c r="A6" s="6" t="s">
        <v>19</v>
      </c>
      <c r="B6" s="7" t="s">
        <v>21</v>
      </c>
      <c r="C6" s="7" t="s">
        <v>42</v>
      </c>
      <c r="D6" s="7" t="s">
        <v>22</v>
      </c>
      <c r="E6" s="7">
        <f t="shared" si="0"/>
        <v>33881.748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6" t="s">
        <v>49</v>
      </c>
      <c r="B7" s="7" t="s">
        <v>50</v>
      </c>
      <c r="C7" s="7" t="s">
        <v>44</v>
      </c>
      <c r="D7" s="7" t="s">
        <v>22</v>
      </c>
      <c r="E7" s="7">
        <f t="shared" si="0"/>
        <v>19320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6" t="s">
        <v>18</v>
      </c>
      <c r="B8" s="7" t="s">
        <v>35</v>
      </c>
      <c r="C8" s="7" t="s">
        <v>42</v>
      </c>
      <c r="D8" s="7" t="s">
        <v>22</v>
      </c>
      <c r="E8" s="7">
        <f t="shared" si="0"/>
        <v>156254.6496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6" t="s">
        <v>17</v>
      </c>
      <c r="B9" s="7" t="s">
        <v>36</v>
      </c>
      <c r="C9" s="7" t="s">
        <v>42</v>
      </c>
      <c r="D9" s="7" t="s">
        <v>22</v>
      </c>
      <c r="E9" s="7">
        <f t="shared" si="0"/>
        <v>199703.00880000001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6" t="s">
        <v>14</v>
      </c>
      <c r="B10" s="7" t="s">
        <v>40</v>
      </c>
      <c r="C10" s="7" t="s">
        <v>42</v>
      </c>
      <c r="D10" s="7" t="s">
        <v>22</v>
      </c>
      <c r="E10" s="7">
        <f t="shared" si="0"/>
        <v>182961.43919999999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6" t="s">
        <v>16</v>
      </c>
      <c r="B11" s="7" t="s">
        <v>52</v>
      </c>
      <c r="C11" s="7" t="s">
        <v>42</v>
      </c>
      <c r="D11" s="7" t="s">
        <v>22</v>
      </c>
      <c r="E11" s="7" t="s">
        <v>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>
      <c r="A12" s="6" t="s">
        <v>43</v>
      </c>
      <c r="B12" s="7" t="s">
        <v>48</v>
      </c>
      <c r="C12" s="7" t="s">
        <v>42</v>
      </c>
      <c r="D12" s="7" t="s">
        <v>22</v>
      </c>
      <c r="E12" s="7">
        <f t="shared" si="0"/>
        <v>17140.178400000001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6" t="s">
        <v>15</v>
      </c>
      <c r="B13" s="7" t="s">
        <v>38</v>
      </c>
      <c r="C13" s="7" t="s">
        <v>42</v>
      </c>
      <c r="D13" s="7" t="s">
        <v>22</v>
      </c>
      <c r="E13" s="7">
        <f>B13*C13*D13</f>
        <v>159443.51999999999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6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6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>
      <c r="A16" t="s">
        <v>41</v>
      </c>
    </row>
  </sheetData>
  <sheetProtection formatCells="0"/>
  <mergeCells count="2">
    <mergeCell ref="A1:E1"/>
    <mergeCell ref="F1:Q1"/>
  </mergeCells>
  <phoneticPr fontId="0" type="noConversion"/>
  <dataValidations count="2">
    <dataValidation type="list" allowBlank="1" showInputMessage="1" showErrorMessage="1" sqref="A3:A4 A6:A65536">
      <formula1>Справочник_работ_и_услуг</formula1>
    </dataValidation>
    <dataValidation type="list" allowBlank="1" showInputMessage="1" showErrorMessage="1" sqref="A3:A4 A6:A6553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S31" sqref="S31"/>
    </sheetView>
  </sheetViews>
  <sheetFormatPr defaultRowHeight="15"/>
  <cols>
    <col min="1" max="1" width="38.140625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</cols>
  <sheetData>
    <row r="1" spans="1:18" ht="30" customHeight="1">
      <c r="A1" s="27" t="s">
        <v>26</v>
      </c>
      <c r="B1" s="27" t="s">
        <v>32</v>
      </c>
      <c r="C1" s="27" t="s">
        <v>27</v>
      </c>
      <c r="D1" s="27" t="s">
        <v>28</v>
      </c>
      <c r="E1" s="27" t="s">
        <v>30</v>
      </c>
      <c r="F1" s="27" t="s">
        <v>29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>
      <c r="A2" s="28"/>
      <c r="B2" s="29"/>
      <c r="C2" s="29"/>
      <c r="D2" s="30"/>
      <c r="E2" s="31"/>
      <c r="F2" s="31"/>
      <c r="G2" s="16">
        <v>44562</v>
      </c>
      <c r="H2" s="16">
        <v>44593</v>
      </c>
      <c r="I2" s="16">
        <v>44621</v>
      </c>
      <c r="J2" s="16">
        <v>44652</v>
      </c>
      <c r="K2" s="16">
        <v>44682</v>
      </c>
      <c r="L2" s="16">
        <v>44713</v>
      </c>
      <c r="M2" s="16">
        <v>44743</v>
      </c>
      <c r="N2" s="16">
        <v>44774</v>
      </c>
      <c r="O2" s="16">
        <v>44805</v>
      </c>
      <c r="P2" s="16">
        <v>44835</v>
      </c>
      <c r="Q2" s="16">
        <v>44866</v>
      </c>
      <c r="R2" s="16">
        <v>44896</v>
      </c>
    </row>
    <row r="3" spans="1:18">
      <c r="A3" s="12" t="s">
        <v>57</v>
      </c>
      <c r="B3" s="15" t="s">
        <v>31</v>
      </c>
      <c r="C3" s="15"/>
      <c r="D3" s="17"/>
      <c r="E3" s="14">
        <v>10000</v>
      </c>
      <c r="F3" s="6">
        <v>1</v>
      </c>
      <c r="G3" s="6"/>
      <c r="H3" s="6"/>
      <c r="I3" s="6"/>
      <c r="J3" s="6"/>
      <c r="K3" s="6">
        <v>1</v>
      </c>
      <c r="L3" s="6"/>
      <c r="M3" s="6"/>
      <c r="N3" s="6"/>
      <c r="O3" s="6"/>
      <c r="P3" s="6"/>
      <c r="Q3" s="6"/>
      <c r="R3" s="6"/>
    </row>
    <row r="4" spans="1:18">
      <c r="A4" s="12" t="s">
        <v>65</v>
      </c>
      <c r="B4" s="18" t="s">
        <v>31</v>
      </c>
      <c r="C4" s="19">
        <v>1250</v>
      </c>
      <c r="D4" s="11"/>
      <c r="E4" s="14">
        <v>20000</v>
      </c>
      <c r="F4" s="6">
        <v>1</v>
      </c>
      <c r="G4" s="6"/>
      <c r="H4" s="6"/>
      <c r="I4" s="6"/>
      <c r="J4" s="6"/>
      <c r="K4" s="6"/>
      <c r="L4" s="6">
        <v>1</v>
      </c>
      <c r="M4" s="6"/>
      <c r="N4" s="6"/>
      <c r="O4" s="6"/>
      <c r="P4" s="6"/>
      <c r="Q4" s="6"/>
      <c r="R4" s="6"/>
    </row>
    <row r="5" spans="1:18">
      <c r="A5" s="12" t="s">
        <v>58</v>
      </c>
      <c r="B5" s="15" t="s">
        <v>37</v>
      </c>
      <c r="C5" s="15">
        <v>1200</v>
      </c>
      <c r="D5" s="15"/>
      <c r="E5" s="14">
        <v>100000</v>
      </c>
      <c r="F5" s="6">
        <f>SUM(G5:R5)</f>
        <v>1</v>
      </c>
      <c r="G5" s="6"/>
      <c r="H5" s="6"/>
      <c r="I5" s="6"/>
      <c r="J5" s="6"/>
      <c r="K5" s="6"/>
      <c r="L5" s="6"/>
      <c r="M5" s="6"/>
      <c r="N5" s="6">
        <v>1</v>
      </c>
      <c r="O5" s="6"/>
      <c r="P5" s="6"/>
      <c r="Q5" s="6"/>
      <c r="R5" s="6"/>
    </row>
    <row r="6" spans="1:18">
      <c r="A6" s="12" t="s">
        <v>56</v>
      </c>
      <c r="B6" s="15" t="s">
        <v>31</v>
      </c>
      <c r="C6" s="15">
        <v>350</v>
      </c>
      <c r="D6" s="15">
        <v>1</v>
      </c>
      <c r="E6" s="14">
        <v>10000</v>
      </c>
      <c r="F6" s="6">
        <v>1</v>
      </c>
      <c r="G6" s="6"/>
      <c r="H6" s="6"/>
      <c r="I6" s="6"/>
      <c r="J6" s="6"/>
      <c r="K6" s="6"/>
      <c r="L6" s="6">
        <v>1</v>
      </c>
      <c r="M6" s="6"/>
      <c r="N6" s="6"/>
      <c r="O6" s="6"/>
      <c r="P6" s="6"/>
      <c r="Q6" s="6"/>
      <c r="R6" s="6"/>
    </row>
    <row r="7" spans="1:18">
      <c r="A7" s="12" t="s">
        <v>45</v>
      </c>
      <c r="B7" s="15" t="s">
        <v>46</v>
      </c>
      <c r="C7" s="15">
        <v>30</v>
      </c>
      <c r="D7" s="15">
        <v>70</v>
      </c>
      <c r="E7" s="14">
        <v>8400</v>
      </c>
      <c r="F7" s="6">
        <v>4</v>
      </c>
      <c r="G7" s="6"/>
      <c r="H7" s="6">
        <v>1</v>
      </c>
      <c r="I7" s="6"/>
      <c r="J7" s="6"/>
      <c r="K7" s="6">
        <v>1</v>
      </c>
      <c r="L7" s="6"/>
      <c r="M7" s="6"/>
      <c r="N7" s="6">
        <v>1</v>
      </c>
      <c r="O7" s="6"/>
      <c r="P7" s="6"/>
      <c r="Q7" s="6">
        <v>1</v>
      </c>
      <c r="R7" s="6"/>
    </row>
    <row r="8" spans="1:18">
      <c r="A8" s="12" t="s">
        <v>55</v>
      </c>
      <c r="B8" s="15"/>
      <c r="C8" s="15"/>
      <c r="D8" s="15">
        <v>1</v>
      </c>
      <c r="E8" s="14">
        <v>5000</v>
      </c>
      <c r="F8" s="6">
        <v>1</v>
      </c>
      <c r="G8" s="6"/>
      <c r="H8" s="6"/>
      <c r="I8" s="6"/>
      <c r="J8" s="6"/>
      <c r="K8" s="6"/>
      <c r="L8" s="6">
        <v>1</v>
      </c>
      <c r="M8" s="6"/>
      <c r="N8" s="6"/>
      <c r="O8" s="6"/>
      <c r="P8" s="6"/>
      <c r="Q8" s="6"/>
      <c r="R8" s="6"/>
    </row>
    <row r="9" spans="1:18" ht="15.75">
      <c r="A9" s="21" t="s">
        <v>59</v>
      </c>
      <c r="B9" s="15" t="s">
        <v>31</v>
      </c>
      <c r="C9" s="15">
        <v>1000</v>
      </c>
      <c r="D9" s="15"/>
      <c r="E9" s="14">
        <v>4000</v>
      </c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13" t="s">
        <v>63</v>
      </c>
      <c r="B10" s="15" t="s">
        <v>31</v>
      </c>
      <c r="C10" s="15"/>
      <c r="D10" s="15">
        <v>1</v>
      </c>
      <c r="E10" s="14">
        <v>10000</v>
      </c>
      <c r="F10" s="6">
        <v>1</v>
      </c>
      <c r="G10" s="6"/>
      <c r="H10" s="6"/>
      <c r="I10" s="6">
        <v>1</v>
      </c>
      <c r="J10" s="6"/>
      <c r="K10" s="6"/>
      <c r="L10" s="6"/>
      <c r="M10" s="6">
        <v>1</v>
      </c>
      <c r="N10" s="6"/>
      <c r="O10" s="6"/>
      <c r="P10" s="6"/>
      <c r="Q10" s="6"/>
      <c r="R10" s="6"/>
    </row>
    <row r="11" spans="1:18">
      <c r="A11" s="6" t="s">
        <v>47</v>
      </c>
      <c r="B11" s="18" t="s">
        <v>46</v>
      </c>
      <c r="C11" s="18"/>
      <c r="D11" s="6"/>
      <c r="E11" s="6">
        <v>8000</v>
      </c>
      <c r="F11" s="6">
        <v>1</v>
      </c>
      <c r="G11" s="6"/>
      <c r="H11" s="6"/>
      <c r="I11" s="6"/>
      <c r="J11" s="6"/>
      <c r="K11" s="6"/>
      <c r="L11" s="6"/>
      <c r="M11" s="6"/>
      <c r="N11" s="6"/>
      <c r="O11" s="6">
        <v>1</v>
      </c>
      <c r="P11" s="6"/>
      <c r="Q11" s="6"/>
      <c r="R11" s="6"/>
    </row>
    <row r="12" spans="1:18" ht="15.75">
      <c r="A12" s="21" t="s">
        <v>60</v>
      </c>
      <c r="B12" s="18"/>
      <c r="C12" s="18"/>
      <c r="D12" s="6"/>
      <c r="E12" s="6">
        <v>20000</v>
      </c>
      <c r="F12" s="6">
        <v>1</v>
      </c>
      <c r="G12" s="6"/>
      <c r="H12" s="6"/>
      <c r="I12" s="6"/>
      <c r="J12" s="6"/>
      <c r="K12" s="6"/>
      <c r="L12" s="6"/>
      <c r="M12" s="6"/>
      <c r="N12" s="6">
        <v>1</v>
      </c>
      <c r="O12" s="6"/>
      <c r="P12" s="6"/>
      <c r="Q12" s="6"/>
      <c r="R12" s="6"/>
    </row>
    <row r="13" spans="1:18" ht="15.75">
      <c r="A13" s="21" t="s">
        <v>61</v>
      </c>
      <c r="E13" s="20">
        <v>5000</v>
      </c>
      <c r="F13" s="20">
        <v>1</v>
      </c>
      <c r="K13">
        <v>1</v>
      </c>
    </row>
    <row r="14" spans="1:18" ht="15.75">
      <c r="A14" s="21" t="s">
        <v>62</v>
      </c>
      <c r="E14" s="20">
        <v>8484</v>
      </c>
      <c r="F14" s="20">
        <v>1</v>
      </c>
      <c r="M14">
        <v>1</v>
      </c>
    </row>
    <row r="15" spans="1:18" ht="15.75">
      <c r="A15" s="21" t="s">
        <v>64</v>
      </c>
      <c r="E15" s="20">
        <v>1500</v>
      </c>
      <c r="F15" s="20">
        <v>1</v>
      </c>
      <c r="H15">
        <v>1</v>
      </c>
    </row>
    <row r="16" spans="1:18" ht="15.75">
      <c r="A16" s="22" t="s">
        <v>66</v>
      </c>
      <c r="B16" t="s">
        <v>31</v>
      </c>
      <c r="C16">
        <v>9</v>
      </c>
      <c r="D16">
        <v>1012.64</v>
      </c>
      <c r="E16" t="s">
        <v>67</v>
      </c>
      <c r="F16" s="23">
        <v>4</v>
      </c>
      <c r="I16">
        <v>1</v>
      </c>
      <c r="L16">
        <v>1</v>
      </c>
      <c r="O16">
        <v>1</v>
      </c>
      <c r="R16">
        <v>1</v>
      </c>
    </row>
  </sheetData>
  <mergeCells count="7">
    <mergeCell ref="G1:R1"/>
    <mergeCell ref="A1:A2"/>
    <mergeCell ref="C1:C2"/>
    <mergeCell ref="D1:D2"/>
    <mergeCell ref="F1:F2"/>
    <mergeCell ref="E1:E2"/>
    <mergeCell ref="B1:B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IV6553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13</v>
      </c>
      <c r="C1" t="s">
        <v>4</v>
      </c>
    </row>
    <row r="2" spans="1:3">
      <c r="A2" t="s">
        <v>2</v>
      </c>
      <c r="B2">
        <v>2017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2017</v>
      </c>
      <c r="C4" t="s">
        <v>7</v>
      </c>
    </row>
    <row r="5" spans="1:3">
      <c r="A5" t="s">
        <v>1</v>
      </c>
      <c r="B5">
        <v>12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12</v>
      </c>
    </row>
    <row r="2" spans="1:2">
      <c r="A2" t="s">
        <v>6</v>
      </c>
      <c r="B2" t="s">
        <v>11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Work</cp:lastModifiedBy>
  <dcterms:created xsi:type="dcterms:W3CDTF">2015-02-12T13:01:25Z</dcterms:created>
  <dcterms:modified xsi:type="dcterms:W3CDTF">2021-11-08T06:31:53Z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  <property fmtid="{D5CDD505-2E9C-101B-9397-08002B2CF9AE}" pid="3" name="stat">
    <vt:lpwstr/>
  </property>
</Properties>
</file>